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4240" windowHeight="13740"/>
  </bookViews>
  <sheets>
    <sheet name="Feuille de Frais District" sheetId="2" r:id="rId1"/>
  </sheets>
  <externalReferences>
    <externalReference r:id="rId2"/>
  </externalReferences>
  <definedNames>
    <definedName name="Logo_District">"Image 3"</definedName>
    <definedName name="Logo_Ligue">"Image 1"</definedName>
    <definedName name="Mon_Image">OFFSET([1]Images!$B$82,0,[1]Images!$A$67-1,1,1)</definedName>
    <definedName name="_xlnm.Print_Area" localSheetId="0">'Feuille de Frais District'!$A$1:$M$62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/>
  <c r="D35" l="1"/>
  <c r="D36" s="1"/>
  <c r="K51"/>
  <c r="B56"/>
  <c r="B54"/>
  <c r="B52"/>
  <c r="B50"/>
  <c r="B48"/>
  <c r="B60" l="1"/>
  <c r="B58"/>
  <c r="K55" l="1"/>
  <c r="K54" l="1"/>
  <c r="K59" l="1"/>
  <c r="K60"/>
</calcChain>
</file>

<file path=xl/sharedStrings.xml><?xml version="1.0" encoding="utf-8"?>
<sst xmlns="http://schemas.openxmlformats.org/spreadsheetml/2006/main" count="117" uniqueCount="86">
  <si>
    <t>District du Var de Football</t>
  </si>
  <si>
    <t>COMPETITIONS ORGANISEES PAR LE DISTRICT</t>
  </si>
  <si>
    <t>Nom :</t>
  </si>
  <si>
    <t>Prénom :</t>
  </si>
  <si>
    <t>Indémnité km Match Principal</t>
  </si>
  <si>
    <t>N° Licence:</t>
  </si>
  <si>
    <t>Indémnité km Match d'ouverture</t>
  </si>
  <si>
    <t>Kilométrage à retenir = 0 Km</t>
  </si>
  <si>
    <t>Fonction</t>
  </si>
  <si>
    <t>Match Principal :</t>
  </si>
  <si>
    <t>Match ouverture</t>
  </si>
  <si>
    <t>N° de match:</t>
  </si>
  <si>
    <t>Compétition:</t>
  </si>
  <si>
    <t>Central</t>
  </si>
  <si>
    <t>Arb. Assistant</t>
  </si>
  <si>
    <t>Délégué</t>
  </si>
  <si>
    <t>Lieu :</t>
  </si>
  <si>
    <t>MO</t>
  </si>
  <si>
    <t>MP</t>
  </si>
  <si>
    <t>Date (JJ/MM/AAAA):</t>
  </si>
  <si>
    <t>Horaire (hh:mm):</t>
  </si>
  <si>
    <t>Match non joué</t>
  </si>
  <si>
    <t>Club Recevant:</t>
  </si>
  <si>
    <t>Club Visiteur:</t>
  </si>
  <si>
    <t>Remboursement de frais</t>
  </si>
  <si>
    <t>Distance sur convocation</t>
  </si>
  <si>
    <t>(internet) Basse Foot2000 (aller/retour)</t>
  </si>
  <si>
    <t>km</t>
  </si>
  <si>
    <t>Montant frais de déplacement</t>
  </si>
  <si>
    <t>€</t>
  </si>
  <si>
    <t>TOTAL PERCU PAR L'OFFICIEL:</t>
  </si>
  <si>
    <t>PART DU CLUB RECEVANT</t>
  </si>
  <si>
    <t>Signature</t>
  </si>
  <si>
    <t>Nom:</t>
  </si>
  <si>
    <t>Prénom:</t>
  </si>
  <si>
    <t>Fonction:</t>
  </si>
  <si>
    <t>Date:</t>
  </si>
  <si>
    <t>Equipe recevante</t>
  </si>
  <si>
    <t>Equipe visiteuse:</t>
  </si>
  <si>
    <t>PART DU CLUB VISITEUR:</t>
  </si>
  <si>
    <t>Séniors D1</t>
  </si>
  <si>
    <t>Autres matches séniors</t>
  </si>
  <si>
    <t>U19-U18 Championnat &amp;
Coupe du Var</t>
  </si>
  <si>
    <t>U17- 16 Championnat &amp; Coupe du Var</t>
  </si>
  <si>
    <t>Séniors D2 et Coupe du Var Sénior</t>
  </si>
  <si>
    <t>Indémnité de match:                                          match d'ouverture (MO)/match principal (MP)</t>
  </si>
  <si>
    <t>D1</t>
  </si>
  <si>
    <t>D2</t>
  </si>
  <si>
    <t>D3</t>
  </si>
  <si>
    <t>D4</t>
  </si>
  <si>
    <t>Coupe du Var Séniors</t>
  </si>
  <si>
    <t>U19 D1</t>
  </si>
  <si>
    <t>Coupe du Var U19</t>
  </si>
  <si>
    <t>U18 D1</t>
  </si>
  <si>
    <t>U18 D2</t>
  </si>
  <si>
    <t>Coupe du Var U18</t>
  </si>
  <si>
    <t>U17 D1</t>
  </si>
  <si>
    <t>U17 D2</t>
  </si>
  <si>
    <t>Coupe du Var U17</t>
  </si>
  <si>
    <t>U16 D1</t>
  </si>
  <si>
    <t>U16 D2</t>
  </si>
  <si>
    <t>Coupe du Var U16</t>
  </si>
  <si>
    <t>U15 D1</t>
  </si>
  <si>
    <t>U15 D2</t>
  </si>
  <si>
    <t>U15 D3</t>
  </si>
  <si>
    <t>Coupe du Var U15</t>
  </si>
  <si>
    <t>U14 D1</t>
  </si>
  <si>
    <t>U14 D2</t>
  </si>
  <si>
    <t>U14 D3</t>
  </si>
  <si>
    <t>Coupe du Var U14</t>
  </si>
  <si>
    <t>Sénior Féminine à 11</t>
  </si>
  <si>
    <t>Sénior Féminine à 8</t>
  </si>
  <si>
    <t>D1 Futsal</t>
  </si>
  <si>
    <t>D2 Futsal</t>
  </si>
  <si>
    <t>Football Loisir</t>
  </si>
  <si>
    <t>AA</t>
  </si>
  <si>
    <t>X</t>
  </si>
  <si>
    <t>U13</t>
  </si>
  <si>
    <t>Indémnité de match :</t>
  </si>
  <si>
    <t>0,447 € / km (au-delà de 80 kilomètres)</t>
  </si>
  <si>
    <t>Tarif au 1er Juillet 2024</t>
  </si>
  <si>
    <t>REMBOURSEMENT DE FRAIS SAISON 2024/2025</t>
  </si>
  <si>
    <t>U12/U13 et U10/U11 &amp; Coupe du Var + Critérium U13F U15 à 8 + Féminines à 8</t>
  </si>
  <si>
    <t>Futsal championnat et Coupe</t>
  </si>
  <si>
    <t xml:space="preserve">Foot Loisir championnat et Coupe                          </t>
  </si>
  <si>
    <t>U15-U14 Championnat  &amp; Coupe du Var et U15F + Féminines à 11+ U18 F</t>
  </si>
</sst>
</file>

<file path=xl/styles.xml><?xml version="1.0" encoding="utf-8"?>
<styleSheet xmlns="http://schemas.openxmlformats.org/spreadsheetml/2006/main">
  <numFmts count="2">
    <numFmt numFmtId="164" formatCode="_(&quot;€&quot;* #,##0.00_);_(&quot;€&quot;* \(#,##0.00\);_(&quot;€&quot;* &quot;-&quot;??_);_(@_)"/>
    <numFmt numFmtId="165" formatCode="#,##0\ &quot;€&quot;;[Red]#,##0\ &quot;€&quot;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26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0" borderId="6" xfId="0" applyFont="1" applyBorder="1"/>
    <xf numFmtId="2" fontId="5" fillId="0" borderId="6" xfId="0" applyNumberFormat="1" applyFont="1" applyBorder="1"/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/>
    <xf numFmtId="0" fontId="5" fillId="0" borderId="9" xfId="0" applyFont="1" applyBorder="1"/>
    <xf numFmtId="0" fontId="0" fillId="0" borderId="7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28" xfId="0" applyBorder="1" applyAlignment="1">
      <alignment horizontal="center" wrapText="1"/>
    </xf>
    <xf numFmtId="0" fontId="0" fillId="0" borderId="19" xfId="0" applyBorder="1"/>
    <xf numFmtId="2" fontId="0" fillId="0" borderId="36" xfId="0" applyNumberFormat="1" applyBorder="1"/>
    <xf numFmtId="0" fontId="0" fillId="0" borderId="10" xfId="0" applyBorder="1" applyAlignment="1">
      <alignment horizontal="left"/>
    </xf>
    <xf numFmtId="0" fontId="0" fillId="0" borderId="37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35" xfId="0" applyBorder="1" applyAlignment="1">
      <alignment horizontal="left"/>
    </xf>
    <xf numFmtId="0" fontId="2" fillId="0" borderId="31" xfId="0" applyFont="1" applyBorder="1" applyAlignment="1">
      <alignment horizontal="left"/>
    </xf>
    <xf numFmtId="2" fontId="0" fillId="0" borderId="6" xfId="0" applyNumberFormat="1" applyBorder="1" applyAlignment="1" applyProtection="1">
      <alignment horizontal="center" wrapText="1"/>
      <protection locked="0"/>
    </xf>
    <xf numFmtId="2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vertical="center"/>
    </xf>
    <xf numFmtId="0" fontId="0" fillId="0" borderId="37" xfId="0" applyBorder="1"/>
    <xf numFmtId="165" fontId="0" fillId="0" borderId="11" xfId="1" applyNumberFormat="1" applyFont="1" applyBorder="1" applyAlignment="1">
      <alignment vertical="center"/>
    </xf>
    <xf numFmtId="165" fontId="0" fillId="0" borderId="43" xfId="1" applyNumberFormat="1" applyFont="1" applyFill="1" applyBorder="1" applyAlignment="1">
      <alignment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" xfId="0" applyBorder="1"/>
    <xf numFmtId="14" fontId="0" fillId="0" borderId="6" xfId="0" applyNumberFormat="1" applyBorder="1"/>
    <xf numFmtId="165" fontId="0" fillId="0" borderId="11" xfId="1" applyNumberFormat="1" applyFont="1" applyBorder="1" applyAlignment="1">
      <alignment horizontal="center" vertical="center"/>
    </xf>
    <xf numFmtId="165" fontId="0" fillId="0" borderId="38" xfId="1" applyNumberFormat="1" applyFont="1" applyBorder="1" applyAlignment="1">
      <alignment horizontal="center" vertical="center"/>
    </xf>
    <xf numFmtId="0" fontId="0" fillId="0" borderId="32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2" fontId="0" fillId="0" borderId="6" xfId="0" applyNumberForma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19" xfId="0" applyBorder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29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14" fontId="0" fillId="0" borderId="6" xfId="0" applyNumberFormat="1" applyBorder="1" applyAlignment="1" applyProtection="1">
      <alignment horizontal="left"/>
      <protection locked="0"/>
    </xf>
    <xf numFmtId="14" fontId="0" fillId="0" borderId="9" xfId="0" applyNumberFormat="1" applyBorder="1" applyAlignment="1" applyProtection="1">
      <alignment horizontal="left"/>
      <protection locked="0"/>
    </xf>
    <xf numFmtId="20" fontId="0" fillId="0" borderId="6" xfId="0" applyNumberFormat="1" applyBorder="1" applyAlignment="1" applyProtection="1">
      <alignment horizontal="left"/>
      <protection locked="0"/>
    </xf>
    <xf numFmtId="20" fontId="0" fillId="0" borderId="9" xfId="0" applyNumberForma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</cellXfs>
  <cellStyles count="2">
    <cellStyle name="Monétaire 2" xfId="1"/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52304</xdr:colOff>
      <xdr:row>43</xdr:row>
      <xdr:rowOff>73957</xdr:rowOff>
    </xdr:from>
    <xdr:to>
      <xdr:col>0</xdr:col>
      <xdr:colOff>827644</xdr:colOff>
      <xdr:row>46</xdr:row>
      <xdr:rowOff>100854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3B525B99-89A2-4187-ADF4-D57C8B91E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304" y="9352428"/>
          <a:ext cx="775340" cy="833720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0</xdr:row>
      <xdr:rowOff>33618</xdr:rowOff>
    </xdr:from>
    <xdr:to>
      <xdr:col>0</xdr:col>
      <xdr:colOff>808958</xdr:colOff>
      <xdr:row>2</xdr:row>
      <xdr:rowOff>94132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BD1BEE38-7C28-4CDE-8CDB-812D0A323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618" y="33618"/>
          <a:ext cx="775340" cy="833720"/>
        </a:xfrm>
        <a:prstGeom prst="rect">
          <a:avLst/>
        </a:prstGeom>
      </xdr:spPr>
    </xdr:pic>
    <xdr:clientData/>
  </xdr:twoCellAnchor>
  <xdr:twoCellAnchor editAs="oneCell">
    <xdr:from>
      <xdr:col>11</xdr:col>
      <xdr:colOff>179294</xdr:colOff>
      <xdr:row>43</xdr:row>
      <xdr:rowOff>56030</xdr:rowOff>
    </xdr:from>
    <xdr:to>
      <xdr:col>12</xdr:col>
      <xdr:colOff>461575</xdr:colOff>
      <xdr:row>46</xdr:row>
      <xdr:rowOff>82927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29AB54E1-8ECF-4CA0-B9D1-AEA452596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247529" y="9334501"/>
          <a:ext cx="775340" cy="833720"/>
        </a:xfrm>
        <a:prstGeom prst="rect">
          <a:avLst/>
        </a:prstGeom>
      </xdr:spPr>
    </xdr:pic>
    <xdr:clientData/>
  </xdr:twoCellAnchor>
  <xdr:twoCellAnchor editAs="oneCell">
    <xdr:from>
      <xdr:col>11</xdr:col>
      <xdr:colOff>168088</xdr:colOff>
      <xdr:row>0</xdr:row>
      <xdr:rowOff>33618</xdr:rowOff>
    </xdr:from>
    <xdr:to>
      <xdr:col>12</xdr:col>
      <xdr:colOff>450369</xdr:colOff>
      <xdr:row>2</xdr:row>
      <xdr:rowOff>94132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AB636C65-C68A-44F9-90FF-690094FC6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236323" y="33618"/>
          <a:ext cx="775340" cy="833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yril/Downloads/Cat_Imag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ages"/>
      <sheetName val="Feuil2"/>
      <sheetName val="Feuil3"/>
    </sheetNames>
    <sheetDataSet>
      <sheetData sheetId="0">
        <row r="67">
          <cell r="A67">
            <v>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6">
    <tabColor rgb="FFFFFF00"/>
  </sheetPr>
  <dimension ref="A1:T64"/>
  <sheetViews>
    <sheetView tabSelected="1" view="pageLayout" topLeftCell="A4" zoomScale="80" zoomScalePageLayoutView="80" workbookViewId="0">
      <selection activeCell="B4" sqref="B4:F4"/>
    </sheetView>
  </sheetViews>
  <sheetFormatPr baseColWidth="10" defaultRowHeight="15.75"/>
  <cols>
    <col min="1" max="1" width="18.625" customWidth="1"/>
    <col min="2" max="2" width="2.5" customWidth="1"/>
    <col min="3" max="3" width="17.375" customWidth="1"/>
    <col min="4" max="4" width="15.5" bestFit="1" customWidth="1"/>
    <col min="5" max="5" width="2.5" customWidth="1"/>
    <col min="6" max="6" width="4" customWidth="1"/>
    <col min="7" max="7" width="18" customWidth="1"/>
    <col min="8" max="12" width="6.375" customWidth="1"/>
    <col min="13" max="13" width="6.25" customWidth="1"/>
    <col min="14" max="14" width="18.625" hidden="1" customWidth="1"/>
    <col min="15" max="20" width="10.625" hidden="1" customWidth="1"/>
    <col min="21" max="21" width="10.625" customWidth="1"/>
  </cols>
  <sheetData>
    <row r="1" spans="1:20" ht="42.6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t="s">
        <v>76</v>
      </c>
    </row>
    <row r="2" spans="1:20" ht="18.75">
      <c r="A2" s="61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20" ht="27.95" customHeight="1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20">
      <c r="A4" s="5" t="s">
        <v>2</v>
      </c>
      <c r="B4" s="48"/>
      <c r="C4" s="48"/>
      <c r="D4" s="48"/>
      <c r="E4" s="48"/>
      <c r="F4" s="48"/>
      <c r="G4" s="2"/>
      <c r="H4" s="2"/>
      <c r="I4" s="2"/>
      <c r="J4" s="2"/>
      <c r="K4" s="2"/>
      <c r="L4" s="2"/>
      <c r="M4" s="2"/>
    </row>
    <row r="5" spans="1:20">
      <c r="A5" s="4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</row>
    <row r="6" spans="1:20" ht="15.95" customHeight="1">
      <c r="A6" s="5" t="s">
        <v>3</v>
      </c>
      <c r="B6" s="48"/>
      <c r="C6" s="48"/>
      <c r="D6" s="48"/>
      <c r="E6" s="48"/>
      <c r="F6" s="48"/>
      <c r="G6" s="13"/>
      <c r="H6" s="13"/>
      <c r="I6" s="13"/>
      <c r="J6" s="13"/>
      <c r="K6" s="13"/>
      <c r="L6" s="13"/>
      <c r="M6" s="13"/>
    </row>
    <row r="7" spans="1:20" ht="15" customHeight="1">
      <c r="A7" s="54"/>
      <c r="B7" s="54"/>
      <c r="C7" s="54"/>
      <c r="D7" s="54"/>
      <c r="E7" s="54"/>
      <c r="F7" s="55"/>
      <c r="G7" s="82" t="s">
        <v>4</v>
      </c>
      <c r="H7" s="76" t="s">
        <v>79</v>
      </c>
      <c r="I7" s="77"/>
      <c r="J7" s="77"/>
      <c r="K7" s="77"/>
      <c r="L7" s="77"/>
      <c r="M7" s="78"/>
      <c r="N7" s="1"/>
    </row>
    <row r="8" spans="1:20">
      <c r="A8" s="5" t="s">
        <v>5</v>
      </c>
      <c r="B8" s="48"/>
      <c r="C8" s="48"/>
      <c r="D8" s="48"/>
      <c r="E8" s="48"/>
      <c r="F8" s="49"/>
      <c r="G8" s="83"/>
      <c r="H8" s="79"/>
      <c r="I8" s="80"/>
      <c r="J8" s="80"/>
      <c r="K8" s="80"/>
      <c r="L8" s="80"/>
      <c r="M8" s="81"/>
      <c r="N8" s="1"/>
    </row>
    <row r="9" spans="1:20" ht="15" customHeight="1">
      <c r="A9" s="33"/>
      <c r="B9" s="33"/>
      <c r="C9" s="33"/>
      <c r="D9" s="33"/>
      <c r="E9" s="33"/>
      <c r="F9" s="34"/>
      <c r="G9" s="64" t="s">
        <v>6</v>
      </c>
      <c r="H9" s="67" t="s">
        <v>7</v>
      </c>
      <c r="I9" s="68"/>
      <c r="J9" s="68"/>
      <c r="K9" s="68"/>
      <c r="L9" s="68"/>
      <c r="M9" s="69"/>
      <c r="N9" s="1"/>
      <c r="O9" t="s">
        <v>13</v>
      </c>
      <c r="Q9" t="s">
        <v>75</v>
      </c>
      <c r="S9" t="s">
        <v>15</v>
      </c>
    </row>
    <row r="10" spans="1:20">
      <c r="A10" s="5" t="s">
        <v>8</v>
      </c>
      <c r="B10" s="48"/>
      <c r="C10" s="48"/>
      <c r="D10" s="48"/>
      <c r="E10" s="48"/>
      <c r="F10" s="49"/>
      <c r="G10" s="65"/>
      <c r="H10" s="70"/>
      <c r="I10" s="71"/>
      <c r="J10" s="71"/>
      <c r="K10" s="71"/>
      <c r="L10" s="71"/>
      <c r="M10" s="72"/>
      <c r="N10" s="1"/>
      <c r="O10" t="s">
        <v>17</v>
      </c>
      <c r="P10" t="s">
        <v>18</v>
      </c>
      <c r="Q10" t="s">
        <v>17</v>
      </c>
      <c r="R10" t="s">
        <v>18</v>
      </c>
      <c r="S10" t="s">
        <v>17</v>
      </c>
      <c r="T10" t="s">
        <v>18</v>
      </c>
    </row>
    <row r="11" spans="1:20">
      <c r="A11" s="5"/>
      <c r="B11" s="17"/>
      <c r="C11" s="4"/>
      <c r="D11" s="4"/>
      <c r="E11" s="17"/>
      <c r="F11" s="12"/>
      <c r="G11" s="66"/>
      <c r="H11" s="73"/>
      <c r="I11" s="74"/>
      <c r="J11" s="74"/>
      <c r="K11" s="74"/>
      <c r="L11" s="74"/>
      <c r="M11" s="75"/>
      <c r="N11" s="1" t="s">
        <v>46</v>
      </c>
      <c r="O11" s="29">
        <v>62</v>
      </c>
      <c r="P11" s="29">
        <v>80</v>
      </c>
      <c r="Q11" s="29">
        <v>52</v>
      </c>
      <c r="R11" s="29">
        <v>70</v>
      </c>
      <c r="S11" s="29">
        <v>20</v>
      </c>
      <c r="T11" s="29">
        <v>40</v>
      </c>
    </row>
    <row r="12" spans="1:20" ht="15" customHeight="1">
      <c r="A12" s="19" t="s">
        <v>9</v>
      </c>
      <c r="B12" s="31"/>
      <c r="C12" s="20"/>
      <c r="D12" s="12" t="s">
        <v>10</v>
      </c>
      <c r="E12" s="31"/>
      <c r="F12" s="20"/>
      <c r="G12" s="25"/>
      <c r="H12" s="14"/>
      <c r="I12" s="14"/>
      <c r="J12" s="14"/>
      <c r="K12" s="14"/>
      <c r="L12" s="14"/>
      <c r="M12" s="14"/>
      <c r="N12" s="1" t="s">
        <v>47</v>
      </c>
      <c r="O12" s="29">
        <v>60</v>
      </c>
      <c r="P12" s="29">
        <v>78</v>
      </c>
      <c r="Q12" s="29">
        <v>50</v>
      </c>
      <c r="R12" s="29">
        <v>68</v>
      </c>
      <c r="S12" s="29">
        <v>20</v>
      </c>
      <c r="T12" s="29">
        <v>40</v>
      </c>
    </row>
    <row r="13" spans="1:20" ht="15.95" customHeight="1">
      <c r="A13" s="33"/>
      <c r="B13" s="54"/>
      <c r="C13" s="33"/>
      <c r="D13" s="33"/>
      <c r="E13" s="54"/>
      <c r="F13" s="33"/>
      <c r="G13" s="24"/>
      <c r="H13" s="96" t="s">
        <v>45</v>
      </c>
      <c r="I13" s="97"/>
      <c r="J13" s="97"/>
      <c r="K13" s="97"/>
      <c r="L13" s="97"/>
      <c r="M13" s="98"/>
      <c r="N13" t="s">
        <v>48</v>
      </c>
      <c r="O13" s="29">
        <v>58</v>
      </c>
      <c r="P13" s="29">
        <v>76</v>
      </c>
      <c r="Q13" s="29">
        <v>49</v>
      </c>
      <c r="R13" s="29">
        <v>67</v>
      </c>
      <c r="S13" s="29">
        <v>20</v>
      </c>
      <c r="T13" s="29">
        <v>40</v>
      </c>
    </row>
    <row r="14" spans="1:20">
      <c r="A14" s="5" t="s">
        <v>11</v>
      </c>
      <c r="B14" s="48"/>
      <c r="C14" s="48"/>
      <c r="D14" s="48"/>
      <c r="E14" s="48"/>
      <c r="F14" s="48"/>
      <c r="G14" s="24"/>
      <c r="H14" s="99"/>
      <c r="I14" s="100"/>
      <c r="J14" s="100"/>
      <c r="K14" s="100"/>
      <c r="L14" s="100"/>
      <c r="M14" s="101"/>
      <c r="N14" s="1" t="s">
        <v>49</v>
      </c>
      <c r="O14" s="29">
        <v>58</v>
      </c>
      <c r="P14" s="29">
        <v>76</v>
      </c>
      <c r="Q14" s="29">
        <v>49</v>
      </c>
      <c r="R14" s="29">
        <v>67</v>
      </c>
      <c r="S14" s="29">
        <v>20</v>
      </c>
      <c r="T14" s="29">
        <v>40</v>
      </c>
    </row>
    <row r="15" spans="1:20">
      <c r="A15" s="4"/>
      <c r="B15" s="33"/>
      <c r="C15" s="33"/>
      <c r="D15" s="33"/>
      <c r="E15" s="33"/>
      <c r="F15" s="33"/>
      <c r="G15" s="24"/>
      <c r="H15" s="50" t="s">
        <v>13</v>
      </c>
      <c r="I15" s="51"/>
      <c r="J15" s="76" t="s">
        <v>14</v>
      </c>
      <c r="K15" s="51"/>
      <c r="L15" s="76" t="s">
        <v>15</v>
      </c>
      <c r="M15" s="78"/>
      <c r="N15" s="1" t="s">
        <v>50</v>
      </c>
      <c r="O15" s="29">
        <v>60</v>
      </c>
      <c r="P15" s="29">
        <v>78</v>
      </c>
      <c r="Q15" s="29">
        <v>50</v>
      </c>
      <c r="R15" s="29">
        <v>68</v>
      </c>
      <c r="S15" s="29">
        <v>20</v>
      </c>
      <c r="T15" s="29">
        <v>40</v>
      </c>
    </row>
    <row r="16" spans="1:20">
      <c r="A16" s="5" t="s">
        <v>12</v>
      </c>
      <c r="B16" s="48"/>
      <c r="C16" s="48"/>
      <c r="D16" s="48"/>
      <c r="E16" s="48"/>
      <c r="F16" s="48"/>
      <c r="G16" s="24"/>
      <c r="H16" s="52"/>
      <c r="I16" s="53"/>
      <c r="J16" s="106"/>
      <c r="K16" s="53"/>
      <c r="L16" s="106"/>
      <c r="M16" s="107"/>
      <c r="N16" s="1" t="s">
        <v>51</v>
      </c>
      <c r="O16" s="29">
        <v>56</v>
      </c>
      <c r="P16" s="29">
        <v>74</v>
      </c>
      <c r="Q16" s="29">
        <v>47</v>
      </c>
      <c r="R16" s="29">
        <v>65</v>
      </c>
      <c r="S16" s="29">
        <v>20</v>
      </c>
      <c r="T16" s="29">
        <v>40</v>
      </c>
    </row>
    <row r="17" spans="1:20">
      <c r="A17" s="4"/>
      <c r="B17" s="33"/>
      <c r="C17" s="33"/>
      <c r="D17" s="33"/>
      <c r="E17" s="33"/>
      <c r="F17" s="33"/>
      <c r="G17" s="24"/>
      <c r="H17" s="108" t="s">
        <v>17</v>
      </c>
      <c r="I17" s="110" t="s">
        <v>18</v>
      </c>
      <c r="J17" s="108" t="s">
        <v>17</v>
      </c>
      <c r="K17" s="110" t="s">
        <v>18</v>
      </c>
      <c r="L17" s="108" t="s">
        <v>17</v>
      </c>
      <c r="M17" s="110" t="s">
        <v>18</v>
      </c>
      <c r="N17" s="1" t="s">
        <v>52</v>
      </c>
      <c r="O17" s="29">
        <v>56</v>
      </c>
      <c r="P17" s="29">
        <v>74</v>
      </c>
      <c r="Q17" s="29">
        <v>47</v>
      </c>
      <c r="R17" s="29">
        <v>65</v>
      </c>
      <c r="S17" s="29">
        <v>20</v>
      </c>
      <c r="T17" s="29">
        <v>40</v>
      </c>
    </row>
    <row r="18" spans="1:20">
      <c r="A18" s="5" t="s">
        <v>16</v>
      </c>
      <c r="B18" s="48"/>
      <c r="C18" s="48"/>
      <c r="D18" s="48"/>
      <c r="E18" s="48"/>
      <c r="F18" s="48"/>
      <c r="G18" s="18"/>
      <c r="H18" s="109"/>
      <c r="I18" s="111"/>
      <c r="J18" s="109"/>
      <c r="K18" s="111"/>
      <c r="L18" s="109"/>
      <c r="M18" s="111"/>
      <c r="N18" s="1" t="s">
        <v>53</v>
      </c>
      <c r="O18" s="29">
        <v>56</v>
      </c>
      <c r="P18" s="29">
        <v>74</v>
      </c>
      <c r="Q18" s="29">
        <v>47</v>
      </c>
      <c r="R18" s="29">
        <v>65</v>
      </c>
      <c r="S18" s="29">
        <v>20</v>
      </c>
      <c r="T18" s="29">
        <v>40</v>
      </c>
    </row>
    <row r="19" spans="1:20" ht="17.100000000000001" customHeight="1">
      <c r="A19" s="4"/>
      <c r="B19" s="33"/>
      <c r="C19" s="33"/>
      <c r="D19" s="33"/>
      <c r="E19" s="33"/>
      <c r="F19" s="34"/>
      <c r="G19" s="56" t="s">
        <v>21</v>
      </c>
      <c r="H19" s="40">
        <v>22</v>
      </c>
      <c r="I19" s="40">
        <v>42</v>
      </c>
      <c r="J19" s="40">
        <v>22</v>
      </c>
      <c r="K19" s="40">
        <v>42</v>
      </c>
      <c r="L19" s="40">
        <v>22</v>
      </c>
      <c r="M19" s="40">
        <v>45</v>
      </c>
      <c r="N19" s="1" t="s">
        <v>54</v>
      </c>
      <c r="O19" s="29">
        <v>56</v>
      </c>
      <c r="P19" s="29">
        <v>74</v>
      </c>
      <c r="Q19" s="29">
        <v>47</v>
      </c>
      <c r="R19" s="29">
        <v>65</v>
      </c>
      <c r="S19" s="29">
        <v>20</v>
      </c>
      <c r="T19" s="29">
        <v>40</v>
      </c>
    </row>
    <row r="20" spans="1:20">
      <c r="A20" s="5" t="s">
        <v>19</v>
      </c>
      <c r="B20" s="102"/>
      <c r="C20" s="102"/>
      <c r="D20" s="102"/>
      <c r="E20" s="102"/>
      <c r="F20" s="103"/>
      <c r="G20" s="57"/>
      <c r="H20" s="41"/>
      <c r="I20" s="41"/>
      <c r="J20" s="41"/>
      <c r="K20" s="41"/>
      <c r="L20" s="41"/>
      <c r="M20" s="41"/>
      <c r="N20" s="1" t="s">
        <v>55</v>
      </c>
      <c r="O20" s="29">
        <v>56</v>
      </c>
      <c r="P20" s="29">
        <v>74</v>
      </c>
      <c r="Q20" s="29">
        <v>47</v>
      </c>
      <c r="R20" s="29">
        <v>65</v>
      </c>
      <c r="S20" s="29">
        <v>20</v>
      </c>
      <c r="T20" s="29">
        <v>40</v>
      </c>
    </row>
    <row r="21" spans="1:20">
      <c r="A21" s="5" t="s">
        <v>20</v>
      </c>
      <c r="B21" s="104"/>
      <c r="C21" s="104"/>
      <c r="D21" s="104"/>
      <c r="E21" s="104"/>
      <c r="F21" s="105"/>
      <c r="G21" s="56" t="s">
        <v>40</v>
      </c>
      <c r="H21" s="40">
        <v>63</v>
      </c>
      <c r="I21" s="40">
        <v>81</v>
      </c>
      <c r="J21" s="40">
        <v>53</v>
      </c>
      <c r="K21" s="40">
        <v>71</v>
      </c>
      <c r="L21" s="40">
        <v>22</v>
      </c>
      <c r="M21" s="40">
        <v>45</v>
      </c>
      <c r="N21" s="1" t="s">
        <v>56</v>
      </c>
      <c r="O21" s="29">
        <v>45</v>
      </c>
      <c r="P21" s="29">
        <v>63</v>
      </c>
      <c r="Q21" s="29">
        <v>40</v>
      </c>
      <c r="R21" s="29">
        <v>58</v>
      </c>
      <c r="S21" s="29">
        <v>20</v>
      </c>
      <c r="T21" s="29">
        <v>40</v>
      </c>
    </row>
    <row r="22" spans="1:20">
      <c r="A22" s="4"/>
      <c r="B22" s="33"/>
      <c r="C22" s="33"/>
      <c r="D22" s="33"/>
      <c r="E22" s="33"/>
      <c r="F22" s="34"/>
      <c r="G22" s="57"/>
      <c r="H22" s="41"/>
      <c r="I22" s="41"/>
      <c r="J22" s="41"/>
      <c r="K22" s="41"/>
      <c r="L22" s="41"/>
      <c r="M22" s="41"/>
      <c r="N22" s="1" t="s">
        <v>57</v>
      </c>
      <c r="O22" s="29">
        <v>45</v>
      </c>
      <c r="P22" s="29">
        <v>63</v>
      </c>
      <c r="Q22" s="29">
        <v>40</v>
      </c>
      <c r="R22" s="29">
        <v>58</v>
      </c>
      <c r="S22" s="29">
        <v>20</v>
      </c>
      <c r="T22" s="29">
        <v>40</v>
      </c>
    </row>
    <row r="23" spans="1:20">
      <c r="A23" s="5" t="s">
        <v>22</v>
      </c>
      <c r="B23" s="48"/>
      <c r="C23" s="48"/>
      <c r="D23" s="48"/>
      <c r="E23" s="48"/>
      <c r="F23" s="49"/>
      <c r="G23" s="56" t="s">
        <v>44</v>
      </c>
      <c r="H23" s="40">
        <v>62</v>
      </c>
      <c r="I23" s="40">
        <v>80</v>
      </c>
      <c r="J23" s="40">
        <v>52</v>
      </c>
      <c r="K23" s="40">
        <v>70</v>
      </c>
      <c r="L23" s="40">
        <v>22</v>
      </c>
      <c r="M23" s="40">
        <v>45</v>
      </c>
      <c r="N23" s="1" t="s">
        <v>58</v>
      </c>
      <c r="O23" s="29">
        <v>45</v>
      </c>
      <c r="P23" s="29">
        <v>63</v>
      </c>
      <c r="Q23" s="29">
        <v>40</v>
      </c>
      <c r="R23" s="29">
        <v>58</v>
      </c>
      <c r="S23" s="29">
        <v>20</v>
      </c>
      <c r="T23" s="29">
        <v>40</v>
      </c>
    </row>
    <row r="24" spans="1:20">
      <c r="A24" s="21" t="s">
        <v>23</v>
      </c>
      <c r="B24" s="42"/>
      <c r="C24" s="43"/>
      <c r="D24" s="43"/>
      <c r="E24" s="43"/>
      <c r="F24" s="43"/>
      <c r="G24" s="57"/>
      <c r="H24" s="41"/>
      <c r="I24" s="41"/>
      <c r="J24" s="41"/>
      <c r="K24" s="41"/>
      <c r="L24" s="41"/>
      <c r="M24" s="41"/>
      <c r="N24" s="1" t="s">
        <v>59</v>
      </c>
      <c r="O24" s="29">
        <v>45</v>
      </c>
      <c r="P24" s="29">
        <v>63</v>
      </c>
      <c r="Q24" s="29">
        <v>40</v>
      </c>
      <c r="R24" s="29">
        <v>58</v>
      </c>
      <c r="S24" s="29">
        <v>20</v>
      </c>
      <c r="T24" s="29">
        <v>40</v>
      </c>
    </row>
    <row r="25" spans="1:20">
      <c r="A25" s="11"/>
      <c r="B25" s="63" t="s">
        <v>24</v>
      </c>
      <c r="C25" s="63"/>
      <c r="D25" s="63"/>
      <c r="E25" s="44"/>
      <c r="F25" s="44"/>
      <c r="G25" s="56" t="s">
        <v>41</v>
      </c>
      <c r="H25" s="40">
        <v>60</v>
      </c>
      <c r="I25" s="40">
        <v>78</v>
      </c>
      <c r="J25" s="40">
        <v>51</v>
      </c>
      <c r="K25" s="40">
        <v>69</v>
      </c>
      <c r="L25" s="40">
        <v>22</v>
      </c>
      <c r="M25" s="40">
        <v>45</v>
      </c>
      <c r="N25" s="1" t="s">
        <v>60</v>
      </c>
      <c r="O25" s="29">
        <v>45</v>
      </c>
      <c r="P25" s="29">
        <v>63</v>
      </c>
      <c r="Q25" s="29">
        <v>40</v>
      </c>
      <c r="R25" s="29">
        <v>58</v>
      </c>
      <c r="S25" s="29">
        <v>20</v>
      </c>
      <c r="T25" s="29">
        <v>40</v>
      </c>
    </row>
    <row r="26" spans="1:20">
      <c r="A26" s="33" t="s">
        <v>25</v>
      </c>
      <c r="B26" s="33"/>
      <c r="C26" s="33"/>
      <c r="D26" s="2"/>
      <c r="E26" s="32"/>
      <c r="F26" s="35"/>
      <c r="G26" s="57"/>
      <c r="H26" s="41"/>
      <c r="I26" s="41"/>
      <c r="J26" s="41"/>
      <c r="K26" s="41"/>
      <c r="L26" s="41"/>
      <c r="M26" s="41"/>
      <c r="N26" s="1" t="s">
        <v>61</v>
      </c>
      <c r="O26" s="29">
        <v>45</v>
      </c>
      <c r="P26" s="29">
        <v>63</v>
      </c>
      <c r="Q26" s="29">
        <v>40</v>
      </c>
      <c r="R26" s="29">
        <v>58</v>
      </c>
      <c r="S26" s="29">
        <v>20</v>
      </c>
      <c r="T26" s="29">
        <v>40</v>
      </c>
    </row>
    <row r="27" spans="1:20">
      <c r="A27" s="2" t="s">
        <v>26</v>
      </c>
      <c r="B27" s="2"/>
      <c r="C27" s="2"/>
      <c r="D27" s="8"/>
      <c r="E27" s="32" t="s">
        <v>27</v>
      </c>
      <c r="F27" s="35"/>
      <c r="G27" s="56" t="s">
        <v>42</v>
      </c>
      <c r="H27" s="40">
        <v>58</v>
      </c>
      <c r="I27" s="40">
        <v>76</v>
      </c>
      <c r="J27" s="40">
        <v>49</v>
      </c>
      <c r="K27" s="40">
        <v>67</v>
      </c>
      <c r="L27" s="40">
        <v>22</v>
      </c>
      <c r="M27" s="40">
        <v>45</v>
      </c>
      <c r="N27" s="1" t="s">
        <v>62</v>
      </c>
      <c r="O27" s="29">
        <v>42</v>
      </c>
      <c r="P27" s="29">
        <v>60</v>
      </c>
      <c r="Q27" s="29">
        <v>40</v>
      </c>
      <c r="R27" s="29">
        <v>58</v>
      </c>
      <c r="S27" s="29">
        <v>20</v>
      </c>
      <c r="T27" s="29">
        <v>40</v>
      </c>
    </row>
    <row r="28" spans="1:20">
      <c r="A28" s="92"/>
      <c r="B28" s="92"/>
      <c r="C28" s="92"/>
      <c r="D28" s="92"/>
      <c r="E28" s="92"/>
      <c r="F28" s="93"/>
      <c r="G28" s="57"/>
      <c r="H28" s="41"/>
      <c r="I28" s="41"/>
      <c r="J28" s="41"/>
      <c r="K28" s="41"/>
      <c r="L28" s="41"/>
      <c r="M28" s="41"/>
      <c r="N28" s="1" t="s">
        <v>63</v>
      </c>
      <c r="O28" s="29">
        <v>42</v>
      </c>
      <c r="P28" s="29">
        <v>60</v>
      </c>
      <c r="Q28" s="29">
        <v>40</v>
      </c>
      <c r="R28" s="29">
        <v>58</v>
      </c>
      <c r="S28" s="29">
        <v>20</v>
      </c>
      <c r="T28" s="29">
        <v>40</v>
      </c>
    </row>
    <row r="29" spans="1:20">
      <c r="A29" s="92"/>
      <c r="B29" s="92"/>
      <c r="C29" s="92"/>
      <c r="D29" s="92"/>
      <c r="E29" s="92"/>
      <c r="F29" s="93"/>
      <c r="G29" s="56" t="s">
        <v>43</v>
      </c>
      <c r="H29" s="40">
        <v>47</v>
      </c>
      <c r="I29" s="40">
        <v>65</v>
      </c>
      <c r="J29" s="40">
        <v>42</v>
      </c>
      <c r="K29" s="40">
        <v>60</v>
      </c>
      <c r="L29" s="40">
        <v>22</v>
      </c>
      <c r="M29" s="40">
        <v>45</v>
      </c>
      <c r="N29" s="1" t="s">
        <v>64</v>
      </c>
      <c r="O29" s="29">
        <v>42</v>
      </c>
      <c r="P29" s="29">
        <v>60</v>
      </c>
      <c r="Q29" s="29">
        <v>40</v>
      </c>
      <c r="R29" s="29">
        <v>58</v>
      </c>
      <c r="S29" s="29">
        <v>20</v>
      </c>
      <c r="T29" s="29">
        <v>40</v>
      </c>
    </row>
    <row r="30" spans="1:20">
      <c r="A30" s="33" t="s">
        <v>28</v>
      </c>
      <c r="B30" s="33"/>
      <c r="C30" s="33"/>
      <c r="D30" s="23" t="str">
        <f>IF(D27="","",IF(E12="X",0,IF(D27&lt;80,0,(D27-80)*0.447)))</f>
        <v/>
      </c>
      <c r="E30" s="33" t="s">
        <v>29</v>
      </c>
      <c r="F30" s="34"/>
      <c r="G30" s="57"/>
      <c r="H30" s="41"/>
      <c r="I30" s="41"/>
      <c r="J30" s="41"/>
      <c r="K30" s="41"/>
      <c r="L30" s="41"/>
      <c r="M30" s="41"/>
      <c r="N30" s="1" t="s">
        <v>65</v>
      </c>
      <c r="O30" s="29">
        <v>42</v>
      </c>
      <c r="P30" s="29">
        <v>60</v>
      </c>
      <c r="Q30" s="29">
        <v>40</v>
      </c>
      <c r="R30" s="29">
        <v>58</v>
      </c>
      <c r="S30" s="29">
        <v>20</v>
      </c>
      <c r="T30" s="29">
        <v>40</v>
      </c>
    </row>
    <row r="31" spans="1:20">
      <c r="A31" s="33" t="s">
        <v>78</v>
      </c>
      <c r="B31" s="33"/>
      <c r="C31" s="33"/>
      <c r="D31" s="8"/>
      <c r="E31" s="33" t="s">
        <v>29</v>
      </c>
      <c r="F31" s="34"/>
      <c r="G31" s="58" t="s">
        <v>85</v>
      </c>
      <c r="H31" s="40">
        <v>44</v>
      </c>
      <c r="I31" s="40">
        <v>62</v>
      </c>
      <c r="J31" s="40">
        <v>42</v>
      </c>
      <c r="K31" s="40">
        <v>60</v>
      </c>
      <c r="L31" s="40">
        <v>22</v>
      </c>
      <c r="M31" s="40">
        <v>45</v>
      </c>
      <c r="N31" s="1" t="s">
        <v>66</v>
      </c>
      <c r="O31" s="29">
        <v>42</v>
      </c>
      <c r="P31" s="29">
        <v>60</v>
      </c>
      <c r="Q31" s="29">
        <v>40</v>
      </c>
      <c r="R31" s="29">
        <v>58</v>
      </c>
      <c r="S31" s="29">
        <v>20</v>
      </c>
      <c r="T31" s="29">
        <v>40</v>
      </c>
    </row>
    <row r="32" spans="1:20" ht="19.5" customHeight="1">
      <c r="A32" s="33"/>
      <c r="B32" s="33"/>
      <c r="C32" s="33"/>
      <c r="D32" s="22"/>
      <c r="E32" s="33"/>
      <c r="F32" s="34"/>
      <c r="G32" s="59"/>
      <c r="H32" s="41"/>
      <c r="I32" s="41"/>
      <c r="J32" s="41"/>
      <c r="K32" s="41"/>
      <c r="L32" s="41"/>
      <c r="M32" s="41"/>
      <c r="N32" s="1" t="s">
        <v>67</v>
      </c>
      <c r="O32" s="29">
        <v>42</v>
      </c>
      <c r="P32" s="29">
        <v>60</v>
      </c>
      <c r="Q32" s="29">
        <v>40</v>
      </c>
      <c r="R32" s="29">
        <v>58</v>
      </c>
      <c r="S32" s="29">
        <v>20</v>
      </c>
      <c r="T32" s="29">
        <v>40</v>
      </c>
    </row>
    <row r="33" spans="1:20">
      <c r="A33" s="32"/>
      <c r="B33" s="32"/>
      <c r="C33" s="32"/>
      <c r="D33" s="32"/>
      <c r="E33" s="32"/>
      <c r="F33" s="35"/>
      <c r="G33" s="58" t="s">
        <v>82</v>
      </c>
      <c r="H33" s="40">
        <v>43</v>
      </c>
      <c r="I33" s="40">
        <v>55</v>
      </c>
      <c r="J33" s="40">
        <v>41</v>
      </c>
      <c r="K33" s="40">
        <v>51</v>
      </c>
      <c r="L33" s="40">
        <v>22</v>
      </c>
      <c r="M33" s="40">
        <v>45</v>
      </c>
      <c r="N33" s="1" t="s">
        <v>68</v>
      </c>
      <c r="O33" s="29">
        <v>42</v>
      </c>
      <c r="P33" s="29">
        <v>60</v>
      </c>
      <c r="Q33" s="29">
        <v>40</v>
      </c>
      <c r="R33" s="29">
        <v>58</v>
      </c>
      <c r="S33" s="29">
        <v>20</v>
      </c>
      <c r="T33" s="29">
        <v>40</v>
      </c>
    </row>
    <row r="34" spans="1:20" ht="18" customHeight="1">
      <c r="A34" s="36"/>
      <c r="B34" s="36"/>
      <c r="C34" s="36"/>
      <c r="D34" s="36"/>
      <c r="E34" s="36"/>
      <c r="F34" s="37"/>
      <c r="G34" s="59"/>
      <c r="H34" s="41"/>
      <c r="I34" s="41"/>
      <c r="J34" s="41"/>
      <c r="K34" s="41"/>
      <c r="L34" s="41"/>
      <c r="M34" s="41"/>
      <c r="N34" s="1" t="s">
        <v>69</v>
      </c>
      <c r="O34" s="29">
        <v>42</v>
      </c>
      <c r="P34" s="29">
        <v>60</v>
      </c>
      <c r="Q34" s="29">
        <v>40</v>
      </c>
      <c r="R34" s="29">
        <v>58</v>
      </c>
      <c r="S34" s="29">
        <v>20</v>
      </c>
      <c r="T34" s="29">
        <v>40</v>
      </c>
    </row>
    <row r="35" spans="1:20">
      <c r="A35" s="90" t="s">
        <v>30</v>
      </c>
      <c r="B35" s="90"/>
      <c r="C35" s="90"/>
      <c r="D35" s="16">
        <f>SUM(D30:D32)</f>
        <v>0</v>
      </c>
      <c r="E35" s="11"/>
      <c r="F35" s="15" t="s">
        <v>29</v>
      </c>
      <c r="G35" s="56" t="s">
        <v>83</v>
      </c>
      <c r="H35" s="40">
        <v>24</v>
      </c>
      <c r="I35" s="40">
        <v>58</v>
      </c>
      <c r="J35" s="40">
        <v>24</v>
      </c>
      <c r="K35" s="40">
        <v>58</v>
      </c>
      <c r="L35" s="40">
        <v>22</v>
      </c>
      <c r="M35" s="40">
        <v>45</v>
      </c>
      <c r="N35" s="1" t="s">
        <v>70</v>
      </c>
      <c r="O35" s="29">
        <v>45</v>
      </c>
      <c r="P35" s="29">
        <v>65</v>
      </c>
      <c r="Q35" s="29">
        <v>40</v>
      </c>
      <c r="R35" s="29">
        <v>53</v>
      </c>
      <c r="S35" s="29">
        <v>20</v>
      </c>
      <c r="T35" s="29">
        <v>40</v>
      </c>
    </row>
    <row r="36" spans="1:20">
      <c r="A36" s="91" t="s">
        <v>31</v>
      </c>
      <c r="B36" s="91"/>
      <c r="C36" s="91"/>
      <c r="D36" s="7">
        <f>D35/2</f>
        <v>0</v>
      </c>
      <c r="E36" s="6"/>
      <c r="F36" s="10" t="s">
        <v>29</v>
      </c>
      <c r="G36" s="57"/>
      <c r="H36" s="41"/>
      <c r="I36" s="41"/>
      <c r="J36" s="41"/>
      <c r="K36" s="41"/>
      <c r="L36" s="41"/>
      <c r="M36" s="41"/>
      <c r="N36" s="1" t="s">
        <v>71</v>
      </c>
      <c r="O36" s="29">
        <v>41</v>
      </c>
      <c r="P36" s="29">
        <v>53</v>
      </c>
      <c r="Q36" s="29">
        <v>39</v>
      </c>
      <c r="R36" s="29">
        <v>49</v>
      </c>
      <c r="S36" s="29">
        <v>20</v>
      </c>
      <c r="T36" s="29">
        <v>40</v>
      </c>
    </row>
    <row r="37" spans="1:20" ht="18" customHeight="1">
      <c r="A37" s="2"/>
      <c r="B37" s="2"/>
      <c r="C37" s="2"/>
      <c r="D37" s="2"/>
      <c r="E37" s="2"/>
      <c r="F37" s="9"/>
      <c r="G37" s="56" t="s">
        <v>84</v>
      </c>
      <c r="H37" s="40">
        <v>47</v>
      </c>
      <c r="I37" s="40">
        <v>67</v>
      </c>
      <c r="J37" s="40">
        <v>42</v>
      </c>
      <c r="K37" s="40">
        <v>55</v>
      </c>
      <c r="L37" s="40">
        <v>22</v>
      </c>
      <c r="M37" s="40">
        <v>45</v>
      </c>
      <c r="N37" s="1" t="s">
        <v>72</v>
      </c>
      <c r="O37" s="29">
        <v>25</v>
      </c>
      <c r="P37" s="29">
        <v>56</v>
      </c>
      <c r="Q37" s="29">
        <v>25</v>
      </c>
      <c r="R37" s="29">
        <v>56</v>
      </c>
      <c r="S37" s="29">
        <v>20</v>
      </c>
      <c r="T37" s="29">
        <v>40</v>
      </c>
    </row>
    <row r="38" spans="1:20" ht="18" customHeight="1">
      <c r="A38" s="2" t="s">
        <v>32</v>
      </c>
      <c r="B38" s="2"/>
      <c r="C38" s="2"/>
      <c r="D38" s="2"/>
      <c r="E38" s="2"/>
      <c r="F38" s="9"/>
      <c r="G38" s="57"/>
      <c r="H38" s="41"/>
      <c r="I38" s="41"/>
      <c r="J38" s="41"/>
      <c r="K38" s="41"/>
      <c r="L38" s="41"/>
      <c r="M38" s="41"/>
      <c r="N38" s="1" t="s">
        <v>73</v>
      </c>
      <c r="O38" s="29">
        <v>25</v>
      </c>
      <c r="P38" s="29">
        <v>56</v>
      </c>
      <c r="Q38" s="29">
        <v>25</v>
      </c>
      <c r="R38" s="29">
        <v>56</v>
      </c>
      <c r="S38" s="29">
        <v>20</v>
      </c>
      <c r="T38" s="29">
        <v>40</v>
      </c>
    </row>
    <row r="39" spans="1:20">
      <c r="A39" s="2"/>
      <c r="B39" s="2"/>
      <c r="C39" s="2"/>
      <c r="D39" s="2"/>
      <c r="E39" s="2"/>
      <c r="G39" s="94" t="s">
        <v>80</v>
      </c>
      <c r="H39" s="94"/>
      <c r="I39" s="94"/>
      <c r="J39" s="94"/>
      <c r="K39" s="94"/>
      <c r="L39" s="94"/>
      <c r="M39" s="94"/>
      <c r="N39" s="1" t="s">
        <v>74</v>
      </c>
      <c r="O39" s="30">
        <v>45</v>
      </c>
      <c r="P39" s="30">
        <v>65</v>
      </c>
      <c r="Q39" s="30">
        <v>40</v>
      </c>
      <c r="R39" s="30">
        <v>53</v>
      </c>
      <c r="S39" s="30">
        <v>20</v>
      </c>
      <c r="T39" s="30">
        <v>40</v>
      </c>
    </row>
    <row r="40" spans="1:20">
      <c r="A40" s="2"/>
      <c r="B40" s="2"/>
      <c r="C40" s="2"/>
      <c r="D40" s="2"/>
      <c r="E40" s="2"/>
      <c r="G40" s="95"/>
      <c r="H40" s="95"/>
      <c r="I40" s="95"/>
      <c r="J40" s="95"/>
      <c r="K40" s="95"/>
      <c r="L40" s="95"/>
      <c r="M40" s="95"/>
      <c r="N40" s="1" t="s">
        <v>77</v>
      </c>
      <c r="O40" s="29">
        <v>41</v>
      </c>
      <c r="P40" s="29">
        <v>53</v>
      </c>
      <c r="Q40" s="29">
        <v>39</v>
      </c>
      <c r="R40" s="29">
        <v>49</v>
      </c>
      <c r="S40" s="29">
        <v>20</v>
      </c>
      <c r="T40" s="29">
        <v>40</v>
      </c>
    </row>
    <row r="41" spans="1:20">
      <c r="A41" s="13"/>
      <c r="B41" s="13"/>
      <c r="C41" s="13"/>
      <c r="D41" s="13"/>
      <c r="E41" s="13"/>
      <c r="F41" s="28"/>
      <c r="G41" s="95"/>
      <c r="H41" s="95"/>
      <c r="I41" s="95"/>
      <c r="J41" s="95"/>
      <c r="K41" s="95"/>
      <c r="L41" s="95"/>
      <c r="M41" s="95"/>
      <c r="N41" s="1"/>
    </row>
    <row r="42" spans="1:20">
      <c r="A42" s="13"/>
      <c r="B42" s="13"/>
      <c r="C42" s="13"/>
      <c r="D42" s="13"/>
      <c r="E42" s="13"/>
      <c r="F42" s="28"/>
      <c r="G42" s="95"/>
      <c r="H42" s="95"/>
      <c r="I42" s="95"/>
      <c r="J42" s="95"/>
      <c r="K42" s="95"/>
      <c r="L42" s="95"/>
      <c r="M42" s="95"/>
      <c r="N42" s="1"/>
    </row>
    <row r="43" spans="1:20">
      <c r="A43" s="26"/>
      <c r="B43" s="26"/>
      <c r="C43" s="26"/>
      <c r="D43" s="26"/>
      <c r="E43" s="26"/>
      <c r="F43" s="26"/>
      <c r="G43" s="27"/>
      <c r="H43" s="26"/>
      <c r="I43" s="26"/>
      <c r="J43" s="26"/>
      <c r="K43" s="26"/>
      <c r="L43" s="26"/>
      <c r="M43" s="26"/>
    </row>
    <row r="44" spans="1:20" ht="26.25">
      <c r="A44" s="87" t="s">
        <v>0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9"/>
    </row>
    <row r="45" spans="1:20" ht="18.75">
      <c r="A45" s="84" t="s">
        <v>81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6"/>
    </row>
    <row r="46" spans="1:20" ht="18.75">
      <c r="A46" s="84" t="s">
        <v>1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6"/>
    </row>
    <row r="47" spans="1:20">
      <c r="A47" s="2"/>
      <c r="B47" s="32"/>
      <c r="C47" s="32"/>
      <c r="D47" s="32"/>
      <c r="E47" s="32"/>
      <c r="F47" s="3"/>
      <c r="G47" s="32"/>
      <c r="H47" s="32"/>
      <c r="I47" s="32"/>
      <c r="J47" s="32"/>
      <c r="K47" s="32"/>
      <c r="L47" s="32"/>
      <c r="M47" s="32"/>
    </row>
    <row r="48" spans="1:20">
      <c r="A48" s="2" t="s">
        <v>33</v>
      </c>
      <c r="B48" s="38" t="str">
        <f>IF(B4="","",B4)</f>
        <v/>
      </c>
      <c r="C48" s="38"/>
      <c r="D48" s="38"/>
      <c r="E48" s="38"/>
      <c r="F48" s="3"/>
      <c r="G48" s="32"/>
      <c r="H48" s="32"/>
      <c r="I48" s="32"/>
      <c r="J48" s="32"/>
      <c r="K48" s="32"/>
      <c r="L48" s="32"/>
      <c r="M48" s="32"/>
    </row>
    <row r="49" spans="1:13">
      <c r="A49" s="38"/>
      <c r="B49" s="38"/>
      <c r="C49" s="38"/>
      <c r="D49" s="38"/>
      <c r="E49" s="38"/>
      <c r="F49" s="3"/>
      <c r="G49" s="32" t="s">
        <v>24</v>
      </c>
      <c r="H49" s="32"/>
      <c r="I49" s="32"/>
      <c r="J49" s="32"/>
      <c r="K49" s="32"/>
      <c r="L49" s="32"/>
      <c r="M49" s="32"/>
    </row>
    <row r="50" spans="1:13">
      <c r="A50" s="2" t="s">
        <v>34</v>
      </c>
      <c r="B50" s="38" t="str">
        <f>IF(B6="","",B6)</f>
        <v/>
      </c>
      <c r="C50" s="38"/>
      <c r="D50" s="38"/>
      <c r="E50" s="38"/>
      <c r="F50" s="3"/>
      <c r="G50" s="33" t="s">
        <v>25</v>
      </c>
      <c r="H50" s="33"/>
      <c r="I50" s="33"/>
      <c r="J50" s="33"/>
      <c r="K50" s="32"/>
      <c r="L50" s="32"/>
      <c r="M50" s="2"/>
    </row>
    <row r="51" spans="1:13">
      <c r="A51" s="38"/>
      <c r="B51" s="38"/>
      <c r="C51" s="38"/>
      <c r="D51" s="38"/>
      <c r="E51" s="38"/>
      <c r="F51" s="3"/>
      <c r="G51" s="33" t="s">
        <v>26</v>
      </c>
      <c r="H51" s="33"/>
      <c r="I51" s="33"/>
      <c r="J51" s="33"/>
      <c r="K51" s="32" t="str">
        <f>IF(D27="","",D27)</f>
        <v/>
      </c>
      <c r="L51" s="32"/>
      <c r="M51" s="2" t="s">
        <v>27</v>
      </c>
    </row>
    <row r="52" spans="1:13">
      <c r="A52" s="2" t="s">
        <v>35</v>
      </c>
      <c r="B52" s="38" t="str">
        <f>IF(B10="","",B10)</f>
        <v/>
      </c>
      <c r="C52" s="38"/>
      <c r="D52" s="38"/>
      <c r="E52" s="38"/>
      <c r="F52" s="3"/>
      <c r="G52" s="4"/>
      <c r="H52" s="4"/>
      <c r="I52" s="4"/>
      <c r="J52" s="4"/>
      <c r="K52" s="32"/>
      <c r="L52" s="32"/>
      <c r="M52" s="2"/>
    </row>
    <row r="53" spans="1:13">
      <c r="A53" s="38"/>
      <c r="B53" s="38"/>
      <c r="C53" s="38"/>
      <c r="D53" s="38"/>
      <c r="E53" s="38"/>
      <c r="F53" s="3"/>
      <c r="G53" s="4"/>
      <c r="H53" s="4"/>
      <c r="I53" s="4"/>
      <c r="J53" s="4"/>
      <c r="K53" s="32"/>
      <c r="L53" s="32"/>
      <c r="M53" s="2"/>
    </row>
    <row r="54" spans="1:13">
      <c r="A54" s="2" t="s">
        <v>36</v>
      </c>
      <c r="B54" s="39" t="str">
        <f>IF(B20="","",B20)</f>
        <v/>
      </c>
      <c r="C54" s="39"/>
      <c r="D54" s="39"/>
      <c r="E54" s="39"/>
      <c r="F54" s="3"/>
      <c r="G54" s="33" t="s">
        <v>28</v>
      </c>
      <c r="H54" s="33"/>
      <c r="I54" s="33"/>
      <c r="J54" s="33"/>
      <c r="K54" s="45" t="str">
        <f>IF(D30="","",D30)</f>
        <v/>
      </c>
      <c r="L54" s="45"/>
      <c r="M54" s="2" t="s">
        <v>29</v>
      </c>
    </row>
    <row r="55" spans="1:13">
      <c r="A55" s="38"/>
      <c r="B55" s="38"/>
      <c r="C55" s="38"/>
      <c r="D55" s="38"/>
      <c r="E55" s="38"/>
      <c r="F55" s="3"/>
      <c r="G55" s="33" t="s">
        <v>78</v>
      </c>
      <c r="H55" s="33"/>
      <c r="I55" s="33"/>
      <c r="J55" s="33"/>
      <c r="K55" s="45" t="str">
        <f>IF(D31="","",D31)</f>
        <v/>
      </c>
      <c r="L55" s="45"/>
      <c r="M55" s="2" t="s">
        <v>29</v>
      </c>
    </row>
    <row r="56" spans="1:13">
      <c r="A56" s="2" t="s">
        <v>12</v>
      </c>
      <c r="B56" s="38" t="str">
        <f>IF(B16="","",B16)</f>
        <v/>
      </c>
      <c r="C56" s="38"/>
      <c r="D56" s="38"/>
      <c r="E56" s="38"/>
      <c r="F56" s="3"/>
      <c r="G56" s="4"/>
      <c r="H56" s="4"/>
      <c r="I56" s="4"/>
      <c r="J56" s="4"/>
      <c r="K56" s="45"/>
      <c r="L56" s="45"/>
      <c r="M56" s="2"/>
    </row>
    <row r="57" spans="1:13">
      <c r="A57" s="38"/>
      <c r="B57" s="38"/>
      <c r="C57" s="38"/>
      <c r="D57" s="38"/>
      <c r="E57" s="38"/>
      <c r="F57" s="3"/>
      <c r="G57" s="4"/>
      <c r="H57" s="4"/>
      <c r="I57" s="4"/>
      <c r="J57" s="4"/>
      <c r="K57" s="32"/>
      <c r="L57" s="32"/>
      <c r="M57" s="2"/>
    </row>
    <row r="58" spans="1:13">
      <c r="A58" s="2" t="s">
        <v>37</v>
      </c>
      <c r="B58" s="38" t="str">
        <f>IF(B23="","",B23)</f>
        <v/>
      </c>
      <c r="C58" s="38"/>
      <c r="D58" s="38"/>
      <c r="E58" s="38"/>
      <c r="F58" s="3"/>
      <c r="G58" s="4"/>
      <c r="H58" s="4"/>
      <c r="I58" s="4"/>
      <c r="J58" s="4"/>
      <c r="K58" s="32"/>
      <c r="L58" s="32"/>
      <c r="M58" s="2"/>
    </row>
    <row r="59" spans="1:13">
      <c r="A59" s="38"/>
      <c r="B59" s="38"/>
      <c r="C59" s="38"/>
      <c r="D59" s="38"/>
      <c r="E59" s="38"/>
      <c r="F59" s="3"/>
      <c r="G59" s="46" t="s">
        <v>30</v>
      </c>
      <c r="H59" s="46"/>
      <c r="I59" s="46"/>
      <c r="J59" s="46"/>
      <c r="K59" s="45">
        <f>IF(D35="","",D35)</f>
        <v>0</v>
      </c>
      <c r="L59" s="45"/>
      <c r="M59" s="2" t="s">
        <v>29</v>
      </c>
    </row>
    <row r="60" spans="1:13">
      <c r="A60" s="2" t="s">
        <v>38</v>
      </c>
      <c r="B60" s="38" t="str">
        <f>IF(B24="","",B24)</f>
        <v/>
      </c>
      <c r="C60" s="38"/>
      <c r="D60" s="38"/>
      <c r="E60" s="38"/>
      <c r="F60" s="3"/>
      <c r="G60" s="47" t="s">
        <v>39</v>
      </c>
      <c r="H60" s="47"/>
      <c r="I60" s="47"/>
      <c r="J60" s="47"/>
      <c r="K60" s="45">
        <f>IF(D36="","",D36)</f>
        <v>0</v>
      </c>
      <c r="L60" s="45"/>
      <c r="M60" s="6" t="s">
        <v>29</v>
      </c>
    </row>
    <row r="61" spans="1:13">
      <c r="A61" s="32"/>
      <c r="B61" s="32"/>
      <c r="C61" s="32"/>
      <c r="D61" s="32"/>
      <c r="E61" s="32"/>
      <c r="F61" s="3"/>
      <c r="G61" s="2"/>
      <c r="H61" s="2"/>
      <c r="I61" s="2"/>
      <c r="J61" s="2"/>
      <c r="K61" s="2"/>
      <c r="L61" s="2"/>
      <c r="M61" s="2"/>
    </row>
    <row r="62" spans="1:13">
      <c r="A62" s="32"/>
      <c r="B62" s="32"/>
      <c r="C62" s="32"/>
      <c r="D62" s="32"/>
      <c r="E62" s="32"/>
      <c r="F62" s="3"/>
      <c r="G62" s="2" t="s">
        <v>32</v>
      </c>
      <c r="H62" s="2"/>
      <c r="I62" s="2"/>
      <c r="J62" s="2"/>
      <c r="K62" s="2"/>
      <c r="L62" s="2"/>
      <c r="M62" s="2"/>
    </row>
    <row r="63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</sheetData>
  <sheetProtection password="DFF2" sheet="1" objects="1" scenarios="1" selectLockedCells="1"/>
  <mergeCells count="159">
    <mergeCell ref="L25:L26"/>
    <mergeCell ref="J29:J30"/>
    <mergeCell ref="L27:L28"/>
    <mergeCell ref="K27:K28"/>
    <mergeCell ref="J27:J28"/>
    <mergeCell ref="J19:J20"/>
    <mergeCell ref="H21:H22"/>
    <mergeCell ref="I21:I22"/>
    <mergeCell ref="J21:J22"/>
    <mergeCell ref="K21:K22"/>
    <mergeCell ref="L21:L22"/>
    <mergeCell ref="K19:K20"/>
    <mergeCell ref="L19:L20"/>
    <mergeCell ref="H13:M14"/>
    <mergeCell ref="M19:M20"/>
    <mergeCell ref="H19:H20"/>
    <mergeCell ref="I19:I20"/>
    <mergeCell ref="B20:F20"/>
    <mergeCell ref="B21:F21"/>
    <mergeCell ref="G19:G20"/>
    <mergeCell ref="J15:K16"/>
    <mergeCell ref="L15:M16"/>
    <mergeCell ref="H17:H18"/>
    <mergeCell ref="I17:I18"/>
    <mergeCell ref="J17:J18"/>
    <mergeCell ref="K17:K18"/>
    <mergeCell ref="L17:L18"/>
    <mergeCell ref="M17:M18"/>
    <mergeCell ref="M21:M22"/>
    <mergeCell ref="L23:L24"/>
    <mergeCell ref="A44:M44"/>
    <mergeCell ref="A35:C35"/>
    <mergeCell ref="A36:C36"/>
    <mergeCell ref="A32:C32"/>
    <mergeCell ref="A26:C26"/>
    <mergeCell ref="E30:F30"/>
    <mergeCell ref="A28:F29"/>
    <mergeCell ref="K31:K32"/>
    <mergeCell ref="L31:L32"/>
    <mergeCell ref="E27:F27"/>
    <mergeCell ref="I35:I36"/>
    <mergeCell ref="J35:J36"/>
    <mergeCell ref="K35:K36"/>
    <mergeCell ref="G39:M42"/>
    <mergeCell ref="G33:G34"/>
    <mergeCell ref="J23:J24"/>
    <mergeCell ref="G23:G24"/>
    <mergeCell ref="I23:I24"/>
    <mergeCell ref="H23:H24"/>
    <mergeCell ref="I31:I32"/>
    <mergeCell ref="J31:J32"/>
    <mergeCell ref="K23:K24"/>
    <mergeCell ref="K25:K26"/>
    <mergeCell ref="M35:M36"/>
    <mergeCell ref="L37:L38"/>
    <mergeCell ref="M37:M38"/>
    <mergeCell ref="M29:M30"/>
    <mergeCell ref="M31:M32"/>
    <mergeCell ref="H37:H38"/>
    <mergeCell ref="G49:M49"/>
    <mergeCell ref="A49:E49"/>
    <mergeCell ref="G47:M48"/>
    <mergeCell ref="A45:M45"/>
    <mergeCell ref="A46:M46"/>
    <mergeCell ref="G35:G36"/>
    <mergeCell ref="G37:G38"/>
    <mergeCell ref="M33:M34"/>
    <mergeCell ref="A1:M1"/>
    <mergeCell ref="A2:M2"/>
    <mergeCell ref="A3:M3"/>
    <mergeCell ref="B25:D25"/>
    <mergeCell ref="B14:F14"/>
    <mergeCell ref="B15:F15"/>
    <mergeCell ref="B16:F16"/>
    <mergeCell ref="B17:F17"/>
    <mergeCell ref="B18:F18"/>
    <mergeCell ref="B19:F19"/>
    <mergeCell ref="M23:M24"/>
    <mergeCell ref="G9:G11"/>
    <mergeCell ref="H9:M11"/>
    <mergeCell ref="H7:M8"/>
    <mergeCell ref="G7:G8"/>
    <mergeCell ref="B4:F4"/>
    <mergeCell ref="M25:M26"/>
    <mergeCell ref="M27:M28"/>
    <mergeCell ref="I25:I26"/>
    <mergeCell ref="J25:J26"/>
    <mergeCell ref="H31:H32"/>
    <mergeCell ref="L29:L30"/>
    <mergeCell ref="L33:L34"/>
    <mergeCell ref="B6:F6"/>
    <mergeCell ref="B8:F8"/>
    <mergeCell ref="A9:F9"/>
    <mergeCell ref="H15:I16"/>
    <mergeCell ref="A7:F7"/>
    <mergeCell ref="B10:F10"/>
    <mergeCell ref="A13:F13"/>
    <mergeCell ref="B23:F23"/>
    <mergeCell ref="B22:F22"/>
    <mergeCell ref="G21:G22"/>
    <mergeCell ref="G55:J55"/>
    <mergeCell ref="K58:L58"/>
    <mergeCell ref="K59:L59"/>
    <mergeCell ref="K60:L60"/>
    <mergeCell ref="G59:J59"/>
    <mergeCell ref="G60:J60"/>
    <mergeCell ref="K56:L56"/>
    <mergeCell ref="K57:L57"/>
    <mergeCell ref="G50:J50"/>
    <mergeCell ref="G51:J51"/>
    <mergeCell ref="G54:J54"/>
    <mergeCell ref="K54:L54"/>
    <mergeCell ref="K53:L53"/>
    <mergeCell ref="K55:L55"/>
    <mergeCell ref="K50:L50"/>
    <mergeCell ref="K51:L51"/>
    <mergeCell ref="K52:L52"/>
    <mergeCell ref="L35:L36"/>
    <mergeCell ref="I27:I28"/>
    <mergeCell ref="J37:J38"/>
    <mergeCell ref="K37:K38"/>
    <mergeCell ref="B24:F24"/>
    <mergeCell ref="E25:F25"/>
    <mergeCell ref="A30:C30"/>
    <mergeCell ref="A31:C31"/>
    <mergeCell ref="E26:F26"/>
    <mergeCell ref="H25:H26"/>
    <mergeCell ref="G25:G26"/>
    <mergeCell ref="G27:G28"/>
    <mergeCell ref="G29:G30"/>
    <mergeCell ref="G31:G32"/>
    <mergeCell ref="I37:I38"/>
    <mergeCell ref="K29:K30"/>
    <mergeCell ref="H27:H28"/>
    <mergeCell ref="H29:H30"/>
    <mergeCell ref="I29:I30"/>
    <mergeCell ref="H33:H34"/>
    <mergeCell ref="I33:I34"/>
    <mergeCell ref="J33:J34"/>
    <mergeCell ref="K33:K34"/>
    <mergeCell ref="H35:H36"/>
    <mergeCell ref="A61:E62"/>
    <mergeCell ref="E31:F31"/>
    <mergeCell ref="E32:F32"/>
    <mergeCell ref="A33:F33"/>
    <mergeCell ref="A34:F34"/>
    <mergeCell ref="A53:E53"/>
    <mergeCell ref="A55:E55"/>
    <mergeCell ref="A57:E57"/>
    <mergeCell ref="A59:E59"/>
    <mergeCell ref="B56:E56"/>
    <mergeCell ref="B58:E58"/>
    <mergeCell ref="B60:E60"/>
    <mergeCell ref="B47:E47"/>
    <mergeCell ref="B48:E48"/>
    <mergeCell ref="B50:E50"/>
    <mergeCell ref="B52:E52"/>
    <mergeCell ref="B54:E54"/>
    <mergeCell ref="A51:E51"/>
  </mergeCells>
  <conditionalFormatting sqref="B4:F4 B6:F6 B8:F8 B10:F10 B12 E12 B14:F14 B16:F16 B18:F18 B20:F21 B23:F24 D27">
    <cfRule type="containsBlanks" dxfId="1" priority="2">
      <formula>LEN(TRIM(B4))=0</formula>
    </cfRule>
  </conditionalFormatting>
  <conditionalFormatting sqref="D31">
    <cfRule type="containsBlanks" dxfId="0" priority="1">
      <formula>LEN(TRIM(D31))=0</formula>
    </cfRule>
  </conditionalFormatting>
  <dataValidations count="3">
    <dataValidation type="list" allowBlank="1" showInputMessage="1" showErrorMessage="1" sqref="B10:F10">
      <formula1>"Central,AA1,AA2,Délégué"</formula1>
    </dataValidation>
    <dataValidation type="list" allowBlank="1" showInputMessage="1" showErrorMessage="1" sqref="B12 E12">
      <formula1>$N$1:$N$2</formula1>
    </dataValidation>
    <dataValidation type="list" allowBlank="1" showInputMessage="1" showErrorMessage="1" sqref="B16:F16">
      <formula1>$N$10:$N$40</formula1>
    </dataValidation>
  </dataValidations>
  <pageMargins left="0.43851851851851853" right="0.41111111111111109" top="0.16475826972010177" bottom="0.29805555555555557" header="0.15000000000000002" footer="0.17814814814814814"/>
  <pageSetup paperSize="9" scale="74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de Frais District</vt:lpstr>
      <vt:lpstr>'Feuille de Frais District'!Zone_d_impression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BOUREAU</dc:creator>
  <cp:lastModifiedBy>33609</cp:lastModifiedBy>
  <cp:lastPrinted>2024-09-26T17:04:22Z</cp:lastPrinted>
  <dcterms:created xsi:type="dcterms:W3CDTF">2021-07-22T14:32:29Z</dcterms:created>
  <dcterms:modified xsi:type="dcterms:W3CDTF">2024-09-27T07:53:11Z</dcterms:modified>
</cp:coreProperties>
</file>